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"/>
    </mc:Choice>
  </mc:AlternateContent>
  <bookViews>
    <workbookView xWindow="0" yWindow="0" windowWidth="20490" windowHeight="7620" activeTab="1"/>
  </bookViews>
  <sheets>
    <sheet name="دليل العملاء 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heet19" sheetId="19" r:id="rId19"/>
    <sheet name="Sheet20" sheetId="20" r:id="rId20"/>
    <sheet name="Sheet21" sheetId="21" r:id="rId21"/>
    <sheet name="Sheet22" sheetId="22" r:id="rId22"/>
    <sheet name="Sheet23" sheetId="23" r:id="rId23"/>
    <sheet name="Sheet24" sheetId="24" r:id="rId24"/>
    <sheet name="Sheet25" sheetId="25" r:id="rId25"/>
    <sheet name="Sheet26" sheetId="26" r:id="rId26"/>
    <sheet name="Sheet27" sheetId="27" r:id="rId27"/>
    <sheet name="Sheet28" sheetId="28" r:id="rId28"/>
    <sheet name="Sheet29" sheetId="29" r:id="rId29"/>
    <sheet name="Sheet30" sheetId="30" r:id="rId30"/>
    <sheet name="Sheet31" sheetId="31" r:id="rId31"/>
    <sheet name="Sheet32" sheetId="32" r:id="rId32"/>
    <sheet name="Sheet33" sheetId="33" r:id="rId33"/>
    <sheet name="Sheet34" sheetId="34" r:id="rId34"/>
    <sheet name="Sheet35" sheetId="35" r:id="rId35"/>
    <sheet name="Sheet36" sheetId="36" r:id="rId36"/>
    <sheet name="Sheet37" sheetId="37" r:id="rId37"/>
    <sheet name="Sheet38" sheetId="38" r:id="rId38"/>
    <sheet name="Sheet39" sheetId="39" r:id="rId39"/>
    <sheet name="Sheet40" sheetId="40" r:id="rId40"/>
    <sheet name="Sheet41" sheetId="41" r:id="rId41"/>
    <sheet name="Sheet42" sheetId="42" r:id="rId42"/>
    <sheet name="Sheet43" sheetId="43" r:id="rId43"/>
    <sheet name="Sheet44" sheetId="44" r:id="rId44"/>
    <sheet name="Sheet45" sheetId="45" r:id="rId45"/>
    <sheet name="Sheet46" sheetId="46" r:id="rId46"/>
    <sheet name="Sheet47" sheetId="47" r:id="rId47"/>
    <sheet name="Sheet48" sheetId="48" r:id="rId48"/>
    <sheet name="Sheet49" sheetId="49" r:id="rId49"/>
    <sheet name="Sheet50" sheetId="50" r:id="rId50"/>
    <sheet name="Sheet51" sheetId="51" r:id="rId51"/>
    <sheet name="Sheet52" sheetId="52" r:id="rId52"/>
    <sheet name="Sheet53" sheetId="53" r:id="rId53"/>
    <sheet name="Sheet54" sheetId="54" r:id="rId54"/>
    <sheet name="Sheet55" sheetId="55" r:id="rId55"/>
    <sheet name="Sheet56" sheetId="56" r:id="rId56"/>
    <sheet name="Sheet57" sheetId="57" r:id="rId57"/>
    <sheet name="Sheet58" sheetId="58" r:id="rId58"/>
    <sheet name="Sheet59" sheetId="59" r:id="rId59"/>
    <sheet name="Sheet60" sheetId="60" r:id="rId60"/>
    <sheet name="Sheet61" sheetId="61" r:id="rId6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G4" i="1" l="1"/>
  <c r="G4" i="3"/>
  <c r="G4" i="4"/>
  <c r="G4" i="5"/>
  <c r="G4" i="6"/>
  <c r="G4" i="7"/>
  <c r="G4" i="8"/>
  <c r="G4" i="9"/>
  <c r="G4" i="10"/>
  <c r="G4" i="11"/>
  <c r="G4" i="12"/>
  <c r="G4" i="13"/>
  <c r="G4" i="14"/>
  <c r="G4" i="15"/>
  <c r="G4" i="16"/>
  <c r="G4" i="17"/>
  <c r="G4" i="18"/>
  <c r="G4" i="19"/>
  <c r="G4" i="20"/>
  <c r="G4" i="21"/>
  <c r="G4" i="22"/>
  <c r="G4" i="23"/>
  <c r="G4" i="24"/>
  <c r="G4" i="25"/>
  <c r="G4" i="26"/>
  <c r="G4" i="27"/>
  <c r="G4" i="28"/>
  <c r="G4" i="29"/>
  <c r="G4" i="30"/>
  <c r="G4" i="31"/>
  <c r="G4" i="32"/>
  <c r="G4" i="33"/>
  <c r="G4" i="34"/>
  <c r="G4" i="35"/>
  <c r="G4" i="36"/>
  <c r="G4" i="37"/>
  <c r="G4" i="38"/>
  <c r="G4" i="39"/>
  <c r="G4" i="40"/>
  <c r="G4" i="41"/>
  <c r="G4" i="42"/>
  <c r="G4" i="43"/>
  <c r="G4" i="44"/>
  <c r="G4" i="45"/>
  <c r="G4" i="46"/>
  <c r="G4" i="47"/>
  <c r="G4" i="48"/>
  <c r="G4" i="49"/>
  <c r="G4" i="50"/>
  <c r="G4" i="51"/>
  <c r="G4" i="52"/>
  <c r="G4" i="53"/>
  <c r="G4" i="54"/>
  <c r="G4" i="55"/>
  <c r="G4" i="56"/>
  <c r="G4" i="57"/>
  <c r="G4" i="58"/>
  <c r="G4" i="59"/>
  <c r="G4" i="60"/>
  <c r="G4" i="61"/>
  <c r="G3" i="3"/>
  <c r="G3" i="4"/>
  <c r="G3" i="5"/>
  <c r="G3" i="6"/>
  <c r="G3" i="7"/>
  <c r="G3" i="8"/>
  <c r="G3" i="9"/>
  <c r="G3" i="10"/>
  <c r="G3" i="11"/>
  <c r="G3" i="12"/>
  <c r="G3" i="13"/>
  <c r="G3" i="14"/>
  <c r="G3" i="15"/>
  <c r="G3" i="16"/>
  <c r="G3" i="17"/>
  <c r="G3" i="18"/>
  <c r="G3" i="19"/>
  <c r="G3" i="20"/>
  <c r="G3" i="21"/>
  <c r="G3" i="22"/>
  <c r="G3" i="23"/>
  <c r="G3" i="24"/>
  <c r="G3" i="25"/>
  <c r="G3" i="26"/>
  <c r="G3" i="27"/>
  <c r="G3" i="28"/>
  <c r="G3" i="29"/>
  <c r="G3" i="30"/>
  <c r="G3" i="31"/>
  <c r="G3" i="32"/>
  <c r="G3" i="33"/>
  <c r="G3" i="34"/>
  <c r="G3" i="35"/>
  <c r="G3" i="36"/>
  <c r="G3" i="37"/>
  <c r="G3" i="38"/>
  <c r="G3" i="39"/>
  <c r="G3" i="40"/>
  <c r="G3" i="41"/>
  <c r="G3" i="42"/>
  <c r="G3" i="43"/>
  <c r="G3" i="44"/>
  <c r="G3" i="45"/>
  <c r="G3" i="46"/>
  <c r="G3" i="47"/>
  <c r="G3" i="48"/>
  <c r="G3" i="49"/>
  <c r="G3" i="50"/>
  <c r="G3" i="51"/>
  <c r="G3" i="52"/>
  <c r="G3" i="53"/>
  <c r="G3" i="54"/>
  <c r="G3" i="55"/>
  <c r="G3" i="56"/>
  <c r="G3" i="57"/>
  <c r="G3" i="58"/>
  <c r="G3" i="59"/>
  <c r="G3" i="60"/>
  <c r="G3" i="61"/>
  <c r="G2" i="3"/>
  <c r="G2" i="4"/>
  <c r="G2" i="5"/>
  <c r="G2" i="6"/>
  <c r="G2" i="7"/>
  <c r="G2" i="8"/>
  <c r="G2" i="9"/>
  <c r="G2" i="10"/>
  <c r="G2" i="11"/>
  <c r="G2" i="12"/>
  <c r="G2" i="13"/>
  <c r="G2" i="14"/>
  <c r="G2" i="15"/>
  <c r="G2" i="16"/>
  <c r="G2" i="17"/>
  <c r="G2" i="18"/>
  <c r="G2" i="19"/>
  <c r="G2" i="20"/>
  <c r="G2" i="21"/>
  <c r="G2" i="22"/>
  <c r="G2" i="23"/>
  <c r="G2" i="24"/>
  <c r="G2" i="25"/>
  <c r="G2" i="26"/>
  <c r="G2" i="27"/>
  <c r="G2" i="28"/>
  <c r="G2" i="29"/>
  <c r="G2" i="30"/>
  <c r="G2" i="31"/>
  <c r="G2" i="32"/>
  <c r="G2" i="33"/>
  <c r="G2" i="34"/>
  <c r="G2" i="35"/>
  <c r="G2" i="36"/>
  <c r="G2" i="37"/>
  <c r="G2" i="38"/>
  <c r="G2" i="39"/>
  <c r="G2" i="40"/>
  <c r="G2" i="41"/>
  <c r="G2" i="42"/>
  <c r="G2" i="43"/>
  <c r="G2" i="44"/>
  <c r="G2" i="45"/>
  <c r="G2" i="46"/>
  <c r="G2" i="47"/>
  <c r="G2" i="48"/>
  <c r="G2" i="49"/>
  <c r="G2" i="50"/>
  <c r="G2" i="51"/>
  <c r="G2" i="52"/>
  <c r="G2" i="53"/>
  <c r="G2" i="54"/>
  <c r="G2" i="55"/>
  <c r="G2" i="56"/>
  <c r="G2" i="57"/>
  <c r="G2" i="58"/>
  <c r="G2" i="59"/>
  <c r="G2" i="60"/>
  <c r="G2" i="61"/>
  <c r="G2" i="2"/>
  <c r="H24" i="2"/>
  <c r="G3" i="2" s="1"/>
  <c r="H11" i="2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10" i="2"/>
  <c r="E10" i="2"/>
  <c r="D4" i="1"/>
  <c r="C4" i="1"/>
  <c r="F4" i="1"/>
  <c r="E4" i="1"/>
  <c r="I23" i="3"/>
  <c r="I23" i="4"/>
  <c r="I23" i="5"/>
  <c r="I23" i="6"/>
  <c r="I23" i="7"/>
  <c r="I23" i="8"/>
  <c r="I23" i="9"/>
  <c r="I23" i="10"/>
  <c r="I23" i="11"/>
  <c r="I23" i="12"/>
  <c r="I23" i="13"/>
  <c r="I23" i="14"/>
  <c r="I23" i="15"/>
  <c r="I23" i="16"/>
  <c r="I23" i="17"/>
  <c r="I23" i="18"/>
  <c r="I23" i="19"/>
  <c r="I23" i="20"/>
  <c r="I23" i="21"/>
  <c r="I23" i="22"/>
  <c r="I23" i="23"/>
  <c r="I23" i="24"/>
  <c r="I23" i="25"/>
  <c r="I23" i="26"/>
  <c r="I23" i="27"/>
  <c r="I23" i="28"/>
  <c r="I23" i="29"/>
  <c r="I23" i="30"/>
  <c r="I23" i="31"/>
  <c r="I23" i="32"/>
  <c r="I23" i="33"/>
  <c r="I23" i="34"/>
  <c r="I23" i="35"/>
  <c r="I23" i="36"/>
  <c r="I23" i="37"/>
  <c r="I23" i="38"/>
  <c r="I23" i="39"/>
  <c r="I23" i="40"/>
  <c r="I23" i="41"/>
  <c r="I23" i="42"/>
  <c r="I23" i="43"/>
  <c r="I23" i="44"/>
  <c r="I23" i="45"/>
  <c r="I23" i="46"/>
  <c r="I23" i="47"/>
  <c r="I23" i="48"/>
  <c r="I23" i="49"/>
  <c r="I23" i="50"/>
  <c r="I23" i="51"/>
  <c r="I23" i="52"/>
  <c r="I23" i="53"/>
  <c r="I23" i="54"/>
  <c r="I23" i="55"/>
  <c r="I23" i="56"/>
  <c r="I23" i="57"/>
  <c r="I23" i="58"/>
  <c r="I23" i="59"/>
  <c r="I23" i="60"/>
  <c r="I23" i="61"/>
  <c r="G4" i="2" l="1"/>
  <c r="H4" i="1"/>
  <c r="I4" i="1" s="1"/>
</calcChain>
</file>

<file path=xl/sharedStrings.xml><?xml version="1.0" encoding="utf-8"?>
<sst xmlns="http://schemas.openxmlformats.org/spreadsheetml/2006/main" count="1031" uniqueCount="22">
  <si>
    <t xml:space="preserve">اسم العميل </t>
  </si>
  <si>
    <t xml:space="preserve">مساحة الشقة </t>
  </si>
  <si>
    <t xml:space="preserve">الدور </t>
  </si>
  <si>
    <t xml:space="preserve">رقم البطاقة </t>
  </si>
  <si>
    <t xml:space="preserve">تليفون </t>
  </si>
  <si>
    <t xml:space="preserve">تاريخ الاستحقاق </t>
  </si>
  <si>
    <t xml:space="preserve">قيمة الشقة </t>
  </si>
  <si>
    <t xml:space="preserve">ماتم سداده </t>
  </si>
  <si>
    <t xml:space="preserve">البرج </t>
  </si>
  <si>
    <t xml:space="preserve">اجمالي قيمة الشقة </t>
  </si>
  <si>
    <t xml:space="preserve">المقدم </t>
  </si>
  <si>
    <t xml:space="preserve">الدفعات </t>
  </si>
  <si>
    <t xml:space="preserve">رقم السند </t>
  </si>
  <si>
    <t xml:space="preserve">قيمة القسط </t>
  </si>
  <si>
    <t xml:space="preserve">القسط </t>
  </si>
  <si>
    <t>محمد</t>
  </si>
  <si>
    <t>المتبقي من الاقساط</t>
  </si>
  <si>
    <t xml:space="preserve">اجمالي القيمة </t>
  </si>
  <si>
    <t>المسدد</t>
  </si>
  <si>
    <t>المستحق</t>
  </si>
  <si>
    <t xml:space="preserve">اجمالي المستحق </t>
  </si>
  <si>
    <t xml:space="preserve">المستحق ربع سنوي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</si>
</sst>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_-;\-* #,##0_-;_-* &quot;-&quot;??_-;_-@_-"/>
    <numFmt numFmtId="165" formatCode="_-* #,##0.00\ _د_._إ_._‏_-;\-* #,##0.00\ _د_._إ_._‏_-;_-* &quot;-&quot;??\ _د_._إ_._‏_-;_-@_-"/>
    <numFmt numFmtId="166" formatCode="_-* #,##0\ _د_._إ_._‏_-;\-* #,##0\ _د_._إ_._‏_-;_-* &quot;-&quot;??\ _د_._إ_._‏_-;_-@_-"/>
    <numFmt numFmtId="167" formatCode="_-* #,##0.00\ _ج_._م_._‏_-;\-* #,##0.00\ _ج_._م_._‏_-;_-* &quot;-&quot;??\ _ج_._م_._‏_-;_-@_-"/>
  </numFmts>
  <fonts count="4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1" applyNumberFormat="1" applyFont="1"/>
    <xf numFmtId="0" fontId="3" fillId="0" borderId="1" xfId="0" applyFont="1" applyBorder="1" applyAlignment="1">
      <alignment horizontal="center" vertical="center"/>
    </xf>
    <xf numFmtId="164" fontId="0" fillId="0" borderId="1" xfId="1" applyNumberFormat="1" applyFont="1" applyBorder="1"/>
    <xf numFmtId="0" fontId="0" fillId="0" borderId="1" xfId="0" applyBorder="1"/>
    <xf numFmtId="165" fontId="0" fillId="0" borderId="1" xfId="1" applyNumberFormat="1" applyFont="1" applyBorder="1"/>
    <xf numFmtId="164" fontId="0" fillId="0" borderId="1" xfId="1" applyNumberFormat="1" applyFont="1" applyBorder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5" fontId="0" fillId="0" borderId="0" xfId="0" applyNumberFormat="1"/>
    <xf numFmtId="166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7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K64"/>
  <sheetViews>
    <sheetView rightToLeft="1" workbookViewId="0">
      <pane ySplit="3" topLeftCell="A4" activePane="bottomLeft" state="frozen"/>
      <selection pane="bottomLeft" activeCell="J5" sqref="J5"/>
    </sheetView>
  </sheetViews>
  <sheetFormatPr defaultRowHeight="15" x14ac:dyDescent="0.25"/>
  <cols>
    <col min="2" max="3" width="12" bestFit="1" customWidth="1"/>
    <col min="4" max="4" width="7.85546875" bestFit="1" customWidth="1"/>
    <col min="5" max="5" width="14.140625" bestFit="1" customWidth="1"/>
    <col min="6" max="6" width="6.42578125" bestFit="1" customWidth="1"/>
    <col min="7" max="7" width="11.85546875" bestFit="1" customWidth="1"/>
    <col min="8" max="8" width="12" bestFit="1" customWidth="1"/>
    <col min="9" max="9" width="16.7109375" bestFit="1" customWidth="1"/>
    <col min="10" max="10" width="20.42578125" bestFit="1" customWidth="1"/>
    <col min="11" max="11" width="17" bestFit="1" customWidth="1"/>
  </cols>
  <sheetData>
    <row r="3" spans="2:11" ht="18.75" x14ac:dyDescent="0.25">
      <c r="B3" s="1" t="s">
        <v>0</v>
      </c>
      <c r="C3" s="1" t="s">
        <v>3</v>
      </c>
      <c r="D3" s="1" t="s">
        <v>4</v>
      </c>
      <c r="E3" s="1" t="s">
        <v>1</v>
      </c>
      <c r="F3" s="1" t="s">
        <v>2</v>
      </c>
      <c r="G3" s="1" t="s">
        <v>6</v>
      </c>
      <c r="H3" s="1" t="s">
        <v>7</v>
      </c>
      <c r="I3" s="1" t="s">
        <v>20</v>
      </c>
      <c r="J3" s="1" t="s">
        <v>21</v>
      </c>
      <c r="K3" s="1" t="s">
        <v>5</v>
      </c>
    </row>
    <row r="4" spans="2:11" x14ac:dyDescent="0.25">
      <c r="B4">
        <v>1</v>
      </c>
      <c r="C4">
        <f>Sheet2!C3</f>
        <v>0</v>
      </c>
      <c r="D4">
        <f>Sheet2!C4</f>
        <v>0</v>
      </c>
      <c r="E4">
        <f>Sheet2!C5</f>
        <v>0</v>
      </c>
      <c r="F4">
        <f>Sheet2!C6</f>
        <v>0</v>
      </c>
      <c r="G4" s="3">
        <f>Sheet2!G2</f>
        <v>2500000</v>
      </c>
      <c r="H4" s="3">
        <f>Sheet2!G3</f>
        <v>1010000</v>
      </c>
      <c r="I4" s="3">
        <f>G4-H4</f>
        <v>1490000</v>
      </c>
      <c r="J4" s="15">
        <f>Sheet2!H11</f>
        <v>135000</v>
      </c>
    </row>
    <row r="5" spans="2:11" x14ac:dyDescent="0.25">
      <c r="B5">
        <v>2</v>
      </c>
      <c r="G5" s="3"/>
      <c r="H5" s="3"/>
      <c r="I5" s="3"/>
      <c r="J5" s="3"/>
    </row>
    <row r="6" spans="2:11" x14ac:dyDescent="0.25">
      <c r="B6">
        <v>3</v>
      </c>
      <c r="G6" s="3"/>
      <c r="H6" s="3"/>
      <c r="I6" s="3"/>
      <c r="J6" s="3"/>
    </row>
    <row r="7" spans="2:11" x14ac:dyDescent="0.25">
      <c r="B7">
        <v>4</v>
      </c>
      <c r="G7" s="3"/>
      <c r="H7" s="3"/>
      <c r="I7" s="3"/>
      <c r="J7" s="3"/>
    </row>
    <row r="8" spans="2:11" x14ac:dyDescent="0.25">
      <c r="B8">
        <v>5</v>
      </c>
      <c r="G8" s="3"/>
      <c r="H8" s="3"/>
      <c r="I8" s="3"/>
      <c r="J8" s="3"/>
    </row>
    <row r="9" spans="2:11" x14ac:dyDescent="0.25">
      <c r="B9">
        <v>6</v>
      </c>
      <c r="G9" s="3"/>
      <c r="H9" s="3"/>
      <c r="I9" s="3"/>
      <c r="J9" s="3"/>
    </row>
    <row r="10" spans="2:11" x14ac:dyDescent="0.25">
      <c r="B10">
        <v>7</v>
      </c>
      <c r="G10" s="3"/>
      <c r="H10" s="3"/>
      <c r="I10" s="3"/>
      <c r="J10" s="3"/>
    </row>
    <row r="11" spans="2:11" x14ac:dyDescent="0.25">
      <c r="B11">
        <v>8</v>
      </c>
      <c r="G11" s="3"/>
      <c r="H11" s="3"/>
      <c r="I11" s="3"/>
      <c r="J11" s="3"/>
    </row>
    <row r="12" spans="2:11" x14ac:dyDescent="0.25">
      <c r="B12">
        <v>9</v>
      </c>
      <c r="G12" s="3"/>
      <c r="H12" s="3"/>
      <c r="I12" s="3"/>
      <c r="J12" s="3"/>
    </row>
    <row r="13" spans="2:11" x14ac:dyDescent="0.25">
      <c r="B13">
        <v>10</v>
      </c>
      <c r="G13" s="3"/>
      <c r="H13" s="3"/>
      <c r="I13" s="3"/>
      <c r="J13" s="3"/>
    </row>
    <row r="14" spans="2:11" x14ac:dyDescent="0.25">
      <c r="B14">
        <v>11</v>
      </c>
      <c r="G14" s="3"/>
      <c r="H14" s="3"/>
      <c r="I14" s="3"/>
      <c r="J14" s="3"/>
    </row>
    <row r="15" spans="2:11" x14ac:dyDescent="0.25">
      <c r="B15">
        <v>12</v>
      </c>
      <c r="G15" s="3"/>
      <c r="H15" s="3"/>
      <c r="I15" s="3"/>
      <c r="J15" s="3"/>
    </row>
    <row r="16" spans="2:11" x14ac:dyDescent="0.25">
      <c r="B16">
        <v>13</v>
      </c>
      <c r="G16" s="3"/>
      <c r="H16" s="3"/>
      <c r="I16" s="3"/>
      <c r="J16" s="3"/>
    </row>
    <row r="17" spans="2:10" x14ac:dyDescent="0.25">
      <c r="B17">
        <v>14</v>
      </c>
      <c r="G17" s="3"/>
      <c r="H17" s="3"/>
      <c r="I17" s="3"/>
      <c r="J17" s="3"/>
    </row>
    <row r="18" spans="2:10" x14ac:dyDescent="0.25">
      <c r="B18">
        <v>15</v>
      </c>
      <c r="G18" s="3"/>
      <c r="H18" s="3"/>
      <c r="I18" s="3"/>
      <c r="J18" s="3"/>
    </row>
    <row r="19" spans="2:10" x14ac:dyDescent="0.25">
      <c r="B19">
        <v>16</v>
      </c>
      <c r="G19" s="3"/>
      <c r="H19" s="3"/>
      <c r="I19" s="3"/>
      <c r="J19" s="3"/>
    </row>
    <row r="20" spans="2:10" x14ac:dyDescent="0.25">
      <c r="B20">
        <v>17</v>
      </c>
      <c r="G20" s="3"/>
      <c r="H20" s="3"/>
      <c r="I20" s="3"/>
      <c r="J20" s="3"/>
    </row>
    <row r="21" spans="2:10" x14ac:dyDescent="0.25">
      <c r="B21">
        <v>18</v>
      </c>
      <c r="G21" s="3"/>
      <c r="H21" s="3"/>
      <c r="I21" s="3"/>
      <c r="J21" s="3"/>
    </row>
    <row r="22" spans="2:10" x14ac:dyDescent="0.25">
      <c r="B22">
        <v>19</v>
      </c>
      <c r="G22" s="3"/>
      <c r="H22" s="3"/>
      <c r="I22" s="3"/>
      <c r="J22" s="3"/>
    </row>
    <row r="23" spans="2:10" x14ac:dyDescent="0.25">
      <c r="B23">
        <v>20</v>
      </c>
      <c r="G23" s="3"/>
      <c r="H23" s="3"/>
      <c r="I23" s="3"/>
      <c r="J23" s="3"/>
    </row>
    <row r="24" spans="2:10" x14ac:dyDescent="0.25">
      <c r="B24">
        <v>21</v>
      </c>
      <c r="G24" s="3"/>
      <c r="H24" s="3"/>
      <c r="I24" s="3"/>
      <c r="J24" s="3"/>
    </row>
    <row r="25" spans="2:10" x14ac:dyDescent="0.25">
      <c r="B25">
        <v>22</v>
      </c>
      <c r="G25" s="3"/>
      <c r="H25" s="3"/>
      <c r="I25" s="3"/>
      <c r="J25" s="3"/>
    </row>
    <row r="26" spans="2:10" x14ac:dyDescent="0.25">
      <c r="B26">
        <v>23</v>
      </c>
      <c r="G26" s="3"/>
      <c r="H26" s="3"/>
      <c r="I26" s="3"/>
      <c r="J26" s="3"/>
    </row>
    <row r="27" spans="2:10" x14ac:dyDescent="0.25">
      <c r="B27">
        <v>24</v>
      </c>
      <c r="G27" s="3"/>
      <c r="H27" s="3"/>
      <c r="I27" s="3"/>
      <c r="J27" s="3"/>
    </row>
    <row r="28" spans="2:10" x14ac:dyDescent="0.25">
      <c r="B28">
        <v>25</v>
      </c>
      <c r="G28" s="3"/>
      <c r="H28" s="3"/>
      <c r="I28" s="3"/>
      <c r="J28" s="3"/>
    </row>
    <row r="29" spans="2:10" x14ac:dyDescent="0.25">
      <c r="B29">
        <v>26</v>
      </c>
      <c r="G29" s="3"/>
      <c r="H29" s="3"/>
      <c r="I29" s="3"/>
      <c r="J29" s="3"/>
    </row>
    <row r="30" spans="2:10" x14ac:dyDescent="0.25">
      <c r="B30">
        <v>27</v>
      </c>
      <c r="G30" s="3"/>
      <c r="H30" s="3"/>
      <c r="I30" s="3"/>
      <c r="J30" s="3"/>
    </row>
    <row r="31" spans="2:10" x14ac:dyDescent="0.25">
      <c r="B31">
        <v>28</v>
      </c>
      <c r="G31" s="3"/>
      <c r="H31" s="3"/>
      <c r="I31" s="3"/>
      <c r="J31" s="3"/>
    </row>
    <row r="32" spans="2:10" x14ac:dyDescent="0.25">
      <c r="B32">
        <v>29</v>
      </c>
      <c r="G32" s="3"/>
      <c r="H32" s="3"/>
      <c r="I32" s="3"/>
      <c r="J32" s="3"/>
    </row>
    <row r="33" spans="2:10" x14ac:dyDescent="0.25">
      <c r="B33">
        <v>30</v>
      </c>
      <c r="G33" s="3"/>
      <c r="H33" s="3"/>
      <c r="I33" s="3"/>
      <c r="J33" s="3"/>
    </row>
    <row r="34" spans="2:10" x14ac:dyDescent="0.25">
      <c r="B34">
        <v>31</v>
      </c>
      <c r="G34" s="3"/>
      <c r="H34" s="3"/>
      <c r="I34" s="3"/>
      <c r="J34" s="3"/>
    </row>
    <row r="35" spans="2:10" x14ac:dyDescent="0.25">
      <c r="B35">
        <v>32</v>
      </c>
      <c r="G35" s="3"/>
      <c r="H35" s="3"/>
      <c r="I35" s="3"/>
      <c r="J35" s="3"/>
    </row>
    <row r="36" spans="2:10" x14ac:dyDescent="0.25">
      <c r="B36">
        <v>33</v>
      </c>
      <c r="G36" s="3"/>
      <c r="H36" s="3"/>
      <c r="I36" s="3"/>
      <c r="J36" s="3"/>
    </row>
    <row r="37" spans="2:10" x14ac:dyDescent="0.25">
      <c r="B37">
        <v>34</v>
      </c>
      <c r="G37" s="3"/>
      <c r="H37" s="3"/>
      <c r="I37" s="3"/>
      <c r="J37" s="3"/>
    </row>
    <row r="38" spans="2:10" x14ac:dyDescent="0.25">
      <c r="B38">
        <v>35</v>
      </c>
      <c r="G38" s="3"/>
      <c r="H38" s="3"/>
      <c r="I38" s="3"/>
      <c r="J38" s="3"/>
    </row>
    <row r="39" spans="2:10" x14ac:dyDescent="0.25">
      <c r="B39">
        <v>36</v>
      </c>
      <c r="G39" s="3"/>
      <c r="H39" s="3"/>
      <c r="I39" s="3"/>
      <c r="J39" s="3"/>
    </row>
    <row r="40" spans="2:10" x14ac:dyDescent="0.25">
      <c r="B40">
        <v>37</v>
      </c>
      <c r="G40" s="3"/>
      <c r="H40" s="3"/>
      <c r="I40" s="3"/>
      <c r="J40" s="3"/>
    </row>
    <row r="41" spans="2:10" x14ac:dyDescent="0.25">
      <c r="B41">
        <v>38</v>
      </c>
      <c r="G41" s="3"/>
      <c r="H41" s="3"/>
      <c r="I41" s="3"/>
      <c r="J41" s="3"/>
    </row>
    <row r="42" spans="2:10" x14ac:dyDescent="0.25">
      <c r="B42">
        <v>39</v>
      </c>
      <c r="G42" s="3"/>
      <c r="H42" s="3"/>
      <c r="I42" s="3"/>
      <c r="J42" s="3"/>
    </row>
    <row r="43" spans="2:10" x14ac:dyDescent="0.25">
      <c r="B43">
        <v>40</v>
      </c>
      <c r="G43" s="3"/>
      <c r="H43" s="3"/>
      <c r="I43" s="3"/>
      <c r="J43" s="3"/>
    </row>
    <row r="44" spans="2:10" x14ac:dyDescent="0.25">
      <c r="B44">
        <v>41</v>
      </c>
      <c r="G44" s="3"/>
      <c r="H44" s="3"/>
      <c r="I44" s="3"/>
      <c r="J44" s="3"/>
    </row>
    <row r="45" spans="2:10" x14ac:dyDescent="0.25">
      <c r="B45">
        <v>42</v>
      </c>
      <c r="G45" s="3"/>
      <c r="H45" s="3"/>
      <c r="I45" s="3"/>
      <c r="J45" s="3"/>
    </row>
    <row r="46" spans="2:10" x14ac:dyDescent="0.25">
      <c r="B46">
        <v>43</v>
      </c>
      <c r="G46" s="3"/>
      <c r="H46" s="3"/>
      <c r="I46" s="3"/>
      <c r="J46" s="3"/>
    </row>
    <row r="47" spans="2:10" x14ac:dyDescent="0.25">
      <c r="B47">
        <v>44</v>
      </c>
      <c r="G47" s="3"/>
      <c r="H47" s="3"/>
      <c r="I47" s="3"/>
      <c r="J47" s="3"/>
    </row>
    <row r="48" spans="2:10" x14ac:dyDescent="0.25">
      <c r="B48">
        <v>45</v>
      </c>
      <c r="G48" s="3"/>
      <c r="H48" s="3"/>
      <c r="I48" s="3"/>
      <c r="J48" s="3"/>
    </row>
    <row r="49" spans="2:10" x14ac:dyDescent="0.25">
      <c r="B49">
        <v>46</v>
      </c>
      <c r="G49" s="3"/>
      <c r="H49" s="3"/>
      <c r="I49" s="3"/>
      <c r="J49" s="3"/>
    </row>
    <row r="50" spans="2:10" x14ac:dyDescent="0.25">
      <c r="B50">
        <v>47</v>
      </c>
      <c r="G50" s="3"/>
      <c r="H50" s="3"/>
      <c r="I50" s="3"/>
      <c r="J50" s="3"/>
    </row>
    <row r="51" spans="2:10" x14ac:dyDescent="0.25">
      <c r="B51">
        <v>48</v>
      </c>
      <c r="G51" s="3"/>
      <c r="H51" s="3"/>
      <c r="I51" s="3"/>
      <c r="J51" s="3"/>
    </row>
    <row r="52" spans="2:10" x14ac:dyDescent="0.25">
      <c r="B52">
        <v>49</v>
      </c>
      <c r="G52" s="3"/>
      <c r="H52" s="3"/>
      <c r="I52" s="3"/>
      <c r="J52" s="3"/>
    </row>
    <row r="53" spans="2:10" x14ac:dyDescent="0.25">
      <c r="B53">
        <v>50</v>
      </c>
      <c r="G53" s="3"/>
      <c r="H53" s="3"/>
      <c r="I53" s="3"/>
      <c r="J53" s="3"/>
    </row>
    <row r="54" spans="2:10" x14ac:dyDescent="0.25">
      <c r="B54">
        <v>51</v>
      </c>
      <c r="G54" s="3"/>
      <c r="H54" s="3"/>
      <c r="I54" s="3"/>
      <c r="J54" s="3"/>
    </row>
    <row r="55" spans="2:10" x14ac:dyDescent="0.25">
      <c r="B55">
        <v>52</v>
      </c>
      <c r="G55" s="3"/>
      <c r="H55" s="3"/>
      <c r="I55" s="3"/>
      <c r="J55" s="3"/>
    </row>
    <row r="56" spans="2:10" x14ac:dyDescent="0.25">
      <c r="B56">
        <v>53</v>
      </c>
      <c r="G56" s="3"/>
      <c r="H56" s="3"/>
      <c r="I56" s="3"/>
      <c r="J56" s="3"/>
    </row>
    <row r="57" spans="2:10" x14ac:dyDescent="0.25">
      <c r="B57">
        <v>54</v>
      </c>
      <c r="G57" s="3"/>
      <c r="H57" s="3"/>
      <c r="I57" s="3"/>
      <c r="J57" s="3"/>
    </row>
    <row r="58" spans="2:10" x14ac:dyDescent="0.25">
      <c r="B58">
        <v>55</v>
      </c>
      <c r="G58" s="3"/>
      <c r="H58" s="3"/>
      <c r="I58" s="3"/>
      <c r="J58" s="3"/>
    </row>
    <row r="59" spans="2:10" x14ac:dyDescent="0.25">
      <c r="B59">
        <v>56</v>
      </c>
      <c r="G59" s="3"/>
      <c r="H59" s="3"/>
      <c r="I59" s="3"/>
      <c r="J59" s="3"/>
    </row>
    <row r="60" spans="2:10" x14ac:dyDescent="0.25">
      <c r="B60">
        <v>57</v>
      </c>
      <c r="G60" s="3"/>
      <c r="H60" s="3"/>
      <c r="I60" s="3"/>
      <c r="J60" s="3"/>
    </row>
    <row r="61" spans="2:10" x14ac:dyDescent="0.25">
      <c r="B61">
        <v>58</v>
      </c>
      <c r="G61" s="3"/>
      <c r="H61" s="3"/>
      <c r="I61" s="3"/>
      <c r="J61" s="3"/>
    </row>
    <row r="62" spans="2:10" x14ac:dyDescent="0.25">
      <c r="B62">
        <v>59</v>
      </c>
      <c r="G62" s="3"/>
      <c r="H62" s="3"/>
      <c r="I62" s="3"/>
      <c r="J62" s="3"/>
    </row>
    <row r="63" spans="2:10" x14ac:dyDescent="0.25">
      <c r="B63">
        <v>60</v>
      </c>
      <c r="G63" s="3"/>
      <c r="H63" s="3"/>
      <c r="I63" s="3"/>
      <c r="J63" s="3"/>
    </row>
    <row r="64" spans="2:10" x14ac:dyDescent="0.25">
      <c r="B64">
        <v>61</v>
      </c>
      <c r="G64" s="3"/>
      <c r="H64" s="3"/>
      <c r="I64" s="3"/>
      <c r="J64" s="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4"/>
  <sheetViews>
    <sheetView rightToLeft="1" tabSelected="1" workbookViewId="0">
      <selection activeCell="H11" sqref="H11"/>
    </sheetView>
  </sheetViews>
  <sheetFormatPr defaultRowHeight="15" x14ac:dyDescent="0.25"/>
  <cols>
    <col min="2" max="2" width="15.7109375" bestFit="1" customWidth="1"/>
    <col min="3" max="3" width="13.7109375" customWidth="1"/>
    <col min="4" max="4" width="20.5703125" bestFit="1" customWidth="1"/>
    <col min="5" max="5" width="9" bestFit="1" customWidth="1"/>
    <col min="6" max="6" width="15.28515625" bestFit="1" customWidth="1"/>
    <col min="7" max="7" width="23.7109375" bestFit="1" customWidth="1"/>
    <col min="8" max="8" width="16.140625" bestFit="1" customWidth="1"/>
    <col min="9" max="9" width="22.7109375" style="3" bestFit="1" customWidth="1"/>
    <col min="10" max="10" width="8.85546875" bestFit="1" customWidth="1"/>
    <col min="11" max="11" width="18.7109375" bestFit="1" customWidth="1"/>
  </cols>
  <sheetData>
    <row r="2" spans="2:11" ht="21" x14ac:dyDescent="0.25">
      <c r="B2" s="4" t="s">
        <v>0</v>
      </c>
      <c r="C2" s="4" t="s">
        <v>15</v>
      </c>
      <c r="D2" s="2"/>
      <c r="E2" s="2"/>
      <c r="F2" s="4" t="s">
        <v>17</v>
      </c>
      <c r="G2" s="12">
        <f>D10</f>
        <v>2500000</v>
      </c>
      <c r="H2" s="2"/>
      <c r="I2" s="9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1010000</v>
      </c>
      <c r="H3" s="2"/>
      <c r="I3" s="9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3">
        <f>G2-G3</f>
        <v>1490000</v>
      </c>
      <c r="H4" s="2"/>
      <c r="I4" s="9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9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9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9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9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10" t="s">
        <v>16</v>
      </c>
      <c r="J9" s="4" t="s">
        <v>14</v>
      </c>
      <c r="K9" s="4" t="s">
        <v>5</v>
      </c>
    </row>
    <row r="10" spans="2:11" x14ac:dyDescent="0.25">
      <c r="D10" s="5">
        <v>2500000</v>
      </c>
      <c r="E10" s="5">
        <f>D10*35%</f>
        <v>875000</v>
      </c>
      <c r="F10" s="5"/>
      <c r="G10" s="5"/>
      <c r="H10" s="5"/>
      <c r="I10" s="8">
        <f>D10-E10</f>
        <v>1625000</v>
      </c>
      <c r="J10" s="5"/>
      <c r="K10" s="6"/>
    </row>
    <row r="11" spans="2:11" x14ac:dyDescent="0.25">
      <c r="D11" s="5"/>
      <c r="E11" s="5"/>
      <c r="F11" s="5"/>
      <c r="G11" s="5"/>
      <c r="H11" s="7">
        <f>45000*3</f>
        <v>135000</v>
      </c>
      <c r="I11" s="8">
        <f>I10-H11</f>
        <v>1490000</v>
      </c>
      <c r="J11" s="5">
        <v>1</v>
      </c>
      <c r="K11" s="6"/>
    </row>
    <row r="12" spans="2:11" x14ac:dyDescent="0.25">
      <c r="D12" s="5"/>
      <c r="E12" s="5"/>
      <c r="F12" s="5"/>
      <c r="G12" s="5"/>
      <c r="H12" s="7"/>
      <c r="I12" s="8">
        <f t="shared" ref="I12:I23" si="0">I11-H12</f>
        <v>1490000</v>
      </c>
      <c r="J12" s="5">
        <v>2</v>
      </c>
      <c r="K12" s="6"/>
    </row>
    <row r="13" spans="2:11" x14ac:dyDescent="0.25">
      <c r="D13" s="5"/>
      <c r="E13" s="5"/>
      <c r="F13" s="5"/>
      <c r="G13" s="5"/>
      <c r="H13" s="7"/>
      <c r="I13" s="8">
        <f t="shared" si="0"/>
        <v>1490000</v>
      </c>
      <c r="J13" s="5">
        <v>3</v>
      </c>
      <c r="K13" s="6"/>
    </row>
    <row r="14" spans="2:11" x14ac:dyDescent="0.25">
      <c r="D14" s="5"/>
      <c r="E14" s="5"/>
      <c r="F14" s="5"/>
      <c r="G14" s="5"/>
      <c r="H14" s="7"/>
      <c r="I14" s="8">
        <f t="shared" si="0"/>
        <v>1490000</v>
      </c>
      <c r="J14" s="5">
        <v>4</v>
      </c>
      <c r="K14" s="6"/>
    </row>
    <row r="15" spans="2:11" x14ac:dyDescent="0.25">
      <c r="D15" s="5"/>
      <c r="E15" s="5"/>
      <c r="F15" s="5"/>
      <c r="G15" s="5"/>
      <c r="H15" s="7"/>
      <c r="I15" s="8">
        <f t="shared" si="0"/>
        <v>1490000</v>
      </c>
      <c r="J15" s="5">
        <v>5</v>
      </c>
      <c r="K15" s="6"/>
    </row>
    <row r="16" spans="2:11" x14ac:dyDescent="0.25">
      <c r="D16" s="5"/>
      <c r="E16" s="5"/>
      <c r="F16" s="5"/>
      <c r="G16" s="5"/>
      <c r="H16" s="7"/>
      <c r="I16" s="8">
        <f t="shared" si="0"/>
        <v>1490000</v>
      </c>
      <c r="J16" s="5">
        <v>6</v>
      </c>
      <c r="K16" s="6"/>
    </row>
    <row r="17" spans="4:11" x14ac:dyDescent="0.25">
      <c r="D17" s="5"/>
      <c r="E17" s="5"/>
      <c r="F17" s="5"/>
      <c r="G17" s="5"/>
      <c r="H17" s="7"/>
      <c r="I17" s="8">
        <f t="shared" si="0"/>
        <v>1490000</v>
      </c>
      <c r="J17" s="5">
        <v>7</v>
      </c>
      <c r="K17" s="6"/>
    </row>
    <row r="18" spans="4:11" x14ac:dyDescent="0.25">
      <c r="D18" s="5"/>
      <c r="E18" s="5"/>
      <c r="F18" s="5"/>
      <c r="G18" s="5"/>
      <c r="H18" s="7"/>
      <c r="I18" s="8">
        <f t="shared" si="0"/>
        <v>1490000</v>
      </c>
      <c r="J18" s="5">
        <v>8</v>
      </c>
      <c r="K18" s="6"/>
    </row>
    <row r="19" spans="4:11" x14ac:dyDescent="0.25">
      <c r="D19" s="5"/>
      <c r="E19" s="5"/>
      <c r="F19" s="5"/>
      <c r="G19" s="5"/>
      <c r="H19" s="7"/>
      <c r="I19" s="8">
        <f t="shared" si="0"/>
        <v>1490000</v>
      </c>
      <c r="J19" s="5">
        <v>9</v>
      </c>
      <c r="K19" s="6"/>
    </row>
    <row r="20" spans="4:11" x14ac:dyDescent="0.25">
      <c r="D20" s="5"/>
      <c r="E20" s="5"/>
      <c r="F20" s="5"/>
      <c r="G20" s="5"/>
      <c r="H20" s="7"/>
      <c r="I20" s="8">
        <f t="shared" si="0"/>
        <v>1490000</v>
      </c>
      <c r="J20" s="5">
        <v>10</v>
      </c>
      <c r="K20" s="6"/>
    </row>
    <row r="21" spans="4:11" x14ac:dyDescent="0.25">
      <c r="D21" s="5"/>
      <c r="E21" s="5"/>
      <c r="F21" s="5"/>
      <c r="G21" s="5"/>
      <c r="H21" s="7"/>
      <c r="I21" s="8">
        <f t="shared" si="0"/>
        <v>1490000</v>
      </c>
      <c r="J21" s="5">
        <v>11</v>
      </c>
      <c r="K21" s="6"/>
    </row>
    <row r="22" spans="4:11" x14ac:dyDescent="0.25">
      <c r="D22" s="5"/>
      <c r="E22" s="5"/>
      <c r="F22" s="5"/>
      <c r="G22" s="5"/>
      <c r="H22" s="7"/>
      <c r="I22" s="8">
        <f t="shared" si="0"/>
        <v>1490000</v>
      </c>
      <c r="J22" s="5">
        <v>12</v>
      </c>
      <c r="K22" s="6"/>
    </row>
    <row r="23" spans="4:11" x14ac:dyDescent="0.25">
      <c r="D23" s="5"/>
      <c r="E23" s="5"/>
      <c r="F23" s="5"/>
      <c r="G23" s="5"/>
      <c r="H23" s="7"/>
      <c r="I23" s="8">
        <f t="shared" si="0"/>
        <v>1490000</v>
      </c>
      <c r="J23" s="5"/>
      <c r="K23" s="6"/>
    </row>
    <row r="24" spans="4:11" x14ac:dyDescent="0.25">
      <c r="H24" s="11">
        <f>SUM(H11:H23)</f>
        <v>135000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3"/>
  <sheetViews>
    <sheetView rightToLeft="1" workbookViewId="0">
      <selection activeCell="B14" sqref="B14"/>
    </sheetView>
  </sheetViews>
  <sheetFormatPr defaultRowHeight="15" x14ac:dyDescent="0.25"/>
  <cols>
    <col min="2" max="2" width="12.140625" bestFit="1" customWidth="1"/>
    <col min="3" max="3" width="11.140625" customWidth="1"/>
    <col min="4" max="4" width="16.42578125" bestFit="1" customWidth="1"/>
    <col min="5" max="5" width="6.42578125" bestFit="1" customWidth="1"/>
    <col min="6" max="6" width="12.42578125" bestFit="1" customWidth="1"/>
    <col min="7" max="7" width="22.5703125" bestFit="1" customWidth="1"/>
    <col min="8" max="8" width="10.5703125" bestFit="1" customWidth="1"/>
    <col min="9" max="9" width="16.7109375" bestFit="1" customWidth="1"/>
    <col min="10" max="10" width="6.42578125" bestFit="1" customWidth="1"/>
    <col min="11" max="11" width="15.42578125" bestFit="1" customWidth="1"/>
  </cols>
  <sheetData>
    <row r="2" spans="2:11" ht="21" x14ac:dyDescent="0.25">
      <c r="B2" s="4" t="s">
        <v>0</v>
      </c>
      <c r="C2" s="4"/>
      <c r="D2" s="2"/>
      <c r="E2" s="2"/>
      <c r="F2" s="4" t="s">
        <v>17</v>
      </c>
      <c r="G2" s="12">
        <f>D10</f>
        <v>0</v>
      </c>
      <c r="H2" s="2"/>
      <c r="I2" s="2"/>
      <c r="J2" s="2"/>
    </row>
    <row r="3" spans="2:11" ht="21" x14ac:dyDescent="0.25">
      <c r="B3" s="4" t="s">
        <v>3</v>
      </c>
      <c r="C3" s="4"/>
      <c r="D3" s="2"/>
      <c r="E3" s="2"/>
      <c r="F3" s="4" t="s">
        <v>18</v>
      </c>
      <c r="G3" s="12">
        <f>E10+H24</f>
        <v>0</v>
      </c>
      <c r="H3" s="2"/>
      <c r="I3" s="2"/>
      <c r="J3" s="2"/>
    </row>
    <row r="4" spans="2:11" ht="21" x14ac:dyDescent="0.25">
      <c r="B4" s="4" t="s">
        <v>4</v>
      </c>
      <c r="C4" s="4"/>
      <c r="D4" s="2"/>
      <c r="E4" s="2"/>
      <c r="F4" s="4" t="s">
        <v>19</v>
      </c>
      <c r="G4" s="14">
        <f>G2-G3</f>
        <v>0</v>
      </c>
      <c r="H4" s="2"/>
      <c r="I4" s="2"/>
      <c r="J4" s="2"/>
    </row>
    <row r="5" spans="2:11" ht="21" x14ac:dyDescent="0.25">
      <c r="B5" s="4" t="s">
        <v>1</v>
      </c>
      <c r="C5" s="4"/>
      <c r="D5" s="2"/>
      <c r="E5" s="2"/>
      <c r="F5" s="2"/>
      <c r="G5" s="2"/>
      <c r="H5" s="2"/>
      <c r="I5" s="2"/>
      <c r="J5" s="2"/>
    </row>
    <row r="6" spans="2:11" ht="21" x14ac:dyDescent="0.25">
      <c r="B6" s="4" t="s">
        <v>2</v>
      </c>
      <c r="C6" s="4"/>
      <c r="D6" s="2"/>
      <c r="E6" s="2"/>
      <c r="F6" s="2"/>
      <c r="G6" s="2"/>
      <c r="H6" s="2"/>
      <c r="I6" s="2"/>
      <c r="J6" s="2"/>
    </row>
    <row r="7" spans="2:11" ht="21" x14ac:dyDescent="0.25">
      <c r="B7" s="4" t="s">
        <v>8</v>
      </c>
      <c r="C7" s="4"/>
      <c r="D7" s="2"/>
      <c r="E7" s="2"/>
      <c r="F7" s="2"/>
      <c r="G7" s="2"/>
      <c r="H7" s="2"/>
      <c r="I7" s="2"/>
      <c r="J7" s="2"/>
    </row>
    <row r="8" spans="2:11" ht="21" x14ac:dyDescent="0.25">
      <c r="B8" s="2"/>
      <c r="C8" s="2"/>
      <c r="D8" s="2"/>
      <c r="E8" s="2"/>
      <c r="F8" s="2"/>
      <c r="G8" s="2"/>
      <c r="H8" s="2"/>
      <c r="I8" s="2"/>
      <c r="J8" s="2"/>
    </row>
    <row r="9" spans="2:11" ht="21" x14ac:dyDescent="0.25">
      <c r="B9" s="2"/>
      <c r="C9" s="2"/>
      <c r="D9" s="4" t="s">
        <v>9</v>
      </c>
      <c r="E9" s="4" t="s">
        <v>10</v>
      </c>
      <c r="F9" s="4" t="s">
        <v>12</v>
      </c>
      <c r="G9" s="4" t="s">
        <v>11</v>
      </c>
      <c r="H9" s="4" t="s">
        <v>13</v>
      </c>
      <c r="I9" s="4" t="s">
        <v>16</v>
      </c>
      <c r="J9" s="4" t="s">
        <v>14</v>
      </c>
      <c r="K9" s="4" t="s">
        <v>5</v>
      </c>
    </row>
    <row r="10" spans="2:11" x14ac:dyDescent="0.25">
      <c r="D10" s="5"/>
      <c r="E10" s="5"/>
      <c r="F10" s="5"/>
      <c r="G10" s="5"/>
      <c r="H10" s="5"/>
      <c r="I10" s="5"/>
      <c r="J10" s="5"/>
      <c r="K10" s="6"/>
    </row>
    <row r="11" spans="2:11" x14ac:dyDescent="0.25">
      <c r="D11" s="5"/>
      <c r="E11" s="5"/>
      <c r="F11" s="5"/>
      <c r="G11" s="5"/>
      <c r="H11" s="5"/>
      <c r="I11" s="5"/>
      <c r="J11" s="5">
        <v>1</v>
      </c>
      <c r="K11" s="6"/>
    </row>
    <row r="12" spans="2:11" x14ac:dyDescent="0.25">
      <c r="D12" s="5"/>
      <c r="E12" s="5"/>
      <c r="F12" s="5"/>
      <c r="G12" s="5"/>
      <c r="H12" s="5"/>
      <c r="I12" s="5"/>
      <c r="J12" s="5">
        <v>2</v>
      </c>
      <c r="K12" s="6"/>
    </row>
    <row r="13" spans="2:11" x14ac:dyDescent="0.25">
      <c r="D13" s="5"/>
      <c r="E13" s="5"/>
      <c r="F13" s="5"/>
      <c r="G13" s="5"/>
      <c r="H13" s="5"/>
      <c r="I13" s="5"/>
      <c r="J13" s="5">
        <v>3</v>
      </c>
      <c r="K13" s="6"/>
    </row>
    <row r="14" spans="2:11" x14ac:dyDescent="0.25">
      <c r="D14" s="5"/>
      <c r="E14" s="5"/>
      <c r="F14" s="5"/>
      <c r="G14" s="5"/>
      <c r="H14" s="5"/>
      <c r="I14" s="5"/>
      <c r="J14" s="5">
        <v>4</v>
      </c>
      <c r="K14" s="6"/>
    </row>
    <row r="15" spans="2:11" x14ac:dyDescent="0.25">
      <c r="D15" s="5"/>
      <c r="E15" s="5"/>
      <c r="F15" s="5"/>
      <c r="G15" s="5"/>
      <c r="H15" s="5"/>
      <c r="I15" s="5"/>
      <c r="J15" s="5">
        <v>5</v>
      </c>
      <c r="K15" s="6"/>
    </row>
    <row r="16" spans="2:11" x14ac:dyDescent="0.25">
      <c r="D16" s="5"/>
      <c r="E16" s="5"/>
      <c r="F16" s="5"/>
      <c r="G16" s="5"/>
      <c r="H16" s="5"/>
      <c r="I16" s="5"/>
      <c r="J16" s="5">
        <v>6</v>
      </c>
      <c r="K16" s="6"/>
    </row>
    <row r="17" spans="4:11" x14ac:dyDescent="0.25">
      <c r="D17" s="5"/>
      <c r="E17" s="5"/>
      <c r="F17" s="5"/>
      <c r="G17" s="5"/>
      <c r="H17" s="5"/>
      <c r="I17" s="5"/>
      <c r="J17" s="5">
        <v>7</v>
      </c>
      <c r="K17" s="6"/>
    </row>
    <row r="18" spans="4:11" x14ac:dyDescent="0.25">
      <c r="D18" s="5"/>
      <c r="E18" s="5"/>
      <c r="F18" s="5"/>
      <c r="G18" s="5"/>
      <c r="H18" s="5"/>
      <c r="I18" s="5"/>
      <c r="J18" s="5">
        <v>8</v>
      </c>
      <c r="K18" s="6"/>
    </row>
    <row r="19" spans="4:11" x14ac:dyDescent="0.25">
      <c r="D19" s="5"/>
      <c r="E19" s="5"/>
      <c r="F19" s="5"/>
      <c r="G19" s="5"/>
      <c r="H19" s="5"/>
      <c r="I19" s="5"/>
      <c r="J19" s="5">
        <v>9</v>
      </c>
      <c r="K19" s="6"/>
    </row>
    <row r="20" spans="4:11" x14ac:dyDescent="0.25">
      <c r="D20" s="5"/>
      <c r="E20" s="5"/>
      <c r="F20" s="5"/>
      <c r="G20" s="5"/>
      <c r="H20" s="5"/>
      <c r="I20" s="5"/>
      <c r="J20" s="5">
        <v>10</v>
      </c>
      <c r="K20" s="6"/>
    </row>
    <row r="21" spans="4:11" x14ac:dyDescent="0.25">
      <c r="D21" s="5"/>
      <c r="E21" s="5"/>
      <c r="F21" s="5"/>
      <c r="G21" s="5"/>
      <c r="H21" s="5"/>
      <c r="I21" s="5"/>
      <c r="J21" s="5">
        <v>11</v>
      </c>
      <c r="K21" s="6"/>
    </row>
    <row r="22" spans="4:11" x14ac:dyDescent="0.25">
      <c r="D22" s="5"/>
      <c r="E22" s="5"/>
      <c r="F22" s="5"/>
      <c r="G22" s="5"/>
      <c r="H22" s="5"/>
      <c r="I22" s="5"/>
      <c r="J22" s="5">
        <v>12</v>
      </c>
      <c r="K22" s="6"/>
    </row>
    <row r="23" spans="4:11" x14ac:dyDescent="0.25">
      <c r="D23" s="5"/>
      <c r="E23" s="5"/>
      <c r="F23" s="5"/>
      <c r="G23" s="5"/>
      <c r="H23" s="5"/>
      <c r="I23" s="5">
        <f>SUM(I10:I22)</f>
        <v>0</v>
      </c>
      <c r="J23" s="5"/>
      <c r="K2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61</vt:i4>
      </vt:variant>
    </vt:vector>
  </HeadingPairs>
  <TitlesOfParts>
    <vt:vector size="61" baseType="lpstr">
      <vt:lpstr>دليل العملاء 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Sheet24</vt:lpstr>
      <vt:lpstr>Sheet25</vt:lpstr>
      <vt:lpstr>Sheet26</vt:lpstr>
      <vt:lpstr>Sheet27</vt:lpstr>
      <vt:lpstr>Sheet28</vt:lpstr>
      <vt:lpstr>Sheet29</vt:lpstr>
      <vt:lpstr>Sheet30</vt:lpstr>
      <vt:lpstr>Sheet31</vt:lpstr>
      <vt:lpstr>Sheet32</vt:lpstr>
      <vt:lpstr>Sheet33</vt:lpstr>
      <vt:lpstr>Sheet34</vt:lpstr>
      <vt:lpstr>Sheet35</vt:lpstr>
      <vt:lpstr>Sheet36</vt:lpstr>
      <vt:lpstr>Sheet37</vt:lpstr>
      <vt:lpstr>Sheet38</vt:lpstr>
      <vt:lpstr>Sheet39</vt:lpstr>
      <vt:lpstr>Sheet40</vt:lpstr>
      <vt:lpstr>Sheet41</vt:lpstr>
      <vt:lpstr>Sheet42</vt:lpstr>
      <vt:lpstr>Sheet43</vt:lpstr>
      <vt:lpstr>Sheet44</vt:lpstr>
      <vt:lpstr>Sheet45</vt:lpstr>
      <vt:lpstr>Sheet46</vt:lpstr>
      <vt:lpstr>Sheet47</vt:lpstr>
      <vt:lpstr>Sheet48</vt:lpstr>
      <vt:lpstr>Sheet49</vt:lpstr>
      <vt:lpstr>Sheet50</vt:lpstr>
      <vt:lpstr>Sheet51</vt:lpstr>
      <vt:lpstr>Sheet52</vt:lpstr>
      <vt:lpstr>Sheet53</vt:lpstr>
      <vt:lpstr>Sheet54</vt:lpstr>
      <vt:lpstr>Sheet55</vt:lpstr>
      <vt:lpstr>Sheet56</vt:lpstr>
      <vt:lpstr>Sheet57</vt:lpstr>
      <vt:lpstr>Sheet58</vt:lpstr>
      <vt:lpstr>Sheet59</vt:lpstr>
      <vt:lpstr>Sheet60</vt:lpstr>
      <vt:lpstr>Sheet61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Oday</cp:lastModifiedBy>
  <dcterms:created xsi:type="dcterms:W3CDTF">2024-08-17T17:18:24Z</dcterms:created>
  <dcterms:modified xsi:type="dcterms:W3CDTF">2024-08-17T17:20:11Z</dcterms:modified>
</cp:coreProperties>
</file>